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H22" i="1" l="1"/>
  <c r="E9" i="1"/>
</calcChain>
</file>

<file path=xl/sharedStrings.xml><?xml version="1.0" encoding="utf-8"?>
<sst xmlns="http://schemas.openxmlformats.org/spreadsheetml/2006/main" count="138" uniqueCount="80">
  <si>
    <t>REGJISTRI I REALIZIMEVE TE PROCEDURAVE TE PROKURIMIT PUBLIK, JANAR-DHJETOR 2021</t>
  </si>
  <si>
    <t>AUTORITETI KONTRAKTOR</t>
  </si>
  <si>
    <t>DREJTORIA E PERGJITHSHME E TATIMEVE</t>
  </si>
  <si>
    <t>Objketi i Prokurimit</t>
  </si>
  <si>
    <t>Kontrata 19</t>
  </si>
  <si>
    <t>Sherbim</t>
  </si>
  <si>
    <t>19/102020</t>
  </si>
  <si>
    <t xml:space="preserve">Alstezo/J63208420N </t>
  </si>
  <si>
    <t>ABP</t>
  </si>
  <si>
    <t>Shpenzime blerje, gome</t>
  </si>
  <si>
    <t>14/01/2021</t>
  </si>
  <si>
    <t xml:space="preserve">Klosi- R /L72120030I </t>
  </si>
  <si>
    <t>Karburant dhe vaj</t>
  </si>
  <si>
    <t>Shpenzime blerje materiale të tjera zyre (Tonera)</t>
  </si>
  <si>
    <t>17/06/2021</t>
  </si>
  <si>
    <t xml:space="preserve">infosoft oficce/J62426002Q </t>
  </si>
  <si>
    <t xml:space="preserve">Shpenzime blerje  (leter) </t>
  </si>
  <si>
    <t>30.12.2021</t>
  </si>
  <si>
    <t xml:space="preserve">IT Gjergji Kompjuter/K81503063B </t>
  </si>
  <si>
    <t>Shpenzime blerje  ( kancelari)</t>
  </si>
  <si>
    <t>Blerje kuti Arkive</t>
  </si>
  <si>
    <t>19/03/2021</t>
  </si>
  <si>
    <t>Kristalina -KH /K11501002D</t>
  </si>
  <si>
    <t>Materiale për pastrim shërbim e ngrohje</t>
  </si>
  <si>
    <t>Mall</t>
  </si>
  <si>
    <t>Xh-N-Sh Grou L92204011T;Iv Company M01809026H</t>
  </si>
  <si>
    <t>DPT</t>
  </si>
  <si>
    <t>Pagesa Honorare</t>
  </si>
  <si>
    <t>Shpenzime blerje dokumentacioni</t>
  </si>
  <si>
    <t>ILRI K81504045I</t>
  </si>
  <si>
    <t>17/10.2021</t>
  </si>
  <si>
    <t>Albsig k42108801C</t>
  </si>
  <si>
    <t>punonjesit</t>
  </si>
  <si>
    <t>06/12/2021</t>
  </si>
  <si>
    <t>Dorian Veli/L92231023Q</t>
  </si>
  <si>
    <t>16/04/2021</t>
  </si>
  <si>
    <t>Bashkia Tirane</t>
  </si>
  <si>
    <t>03/02/2021</t>
  </si>
  <si>
    <t>Media Intelligence/ M01726015F</t>
  </si>
  <si>
    <t>Prodhim materiale informuese ,vidio</t>
  </si>
  <si>
    <t>29/03/2021</t>
  </si>
  <si>
    <t>05/03/2021</t>
  </si>
  <si>
    <t>DPTRR</t>
  </si>
  <si>
    <t>26/04/2021</t>
  </si>
  <si>
    <t xml:space="preserve"> ARKAD ILJAZI /K31713070M </t>
  </si>
  <si>
    <t xml:space="preserve">Read 2000/L71718029K     </t>
  </si>
  <si>
    <t>Sistem Dinamik</t>
  </si>
  <si>
    <t>02.04.2021</t>
  </si>
  <si>
    <t>Altec k57923807W</t>
  </si>
  <si>
    <t>Sigurim i godinave të AT</t>
  </si>
  <si>
    <t>10.09.2022</t>
  </si>
  <si>
    <t>Ministria e Brendshme drejtoria e policis se shtetit</t>
  </si>
  <si>
    <t>Mirembajtje infrastrukturës hostuese E-Taxation</t>
  </si>
  <si>
    <t>06/01/2021</t>
  </si>
  <si>
    <t>Infosoft Sistem /J61820021C</t>
  </si>
  <si>
    <t>AKSHI</t>
  </si>
  <si>
    <t>Nr.</t>
  </si>
  <si>
    <t>Tipi i Kontratës (mall/punë/shërbim/Marrëveshjes Kuadër</t>
  </si>
  <si>
    <t>Lloji i procedurës së prokurimit /Minikontratë në kuadër të marrëveshjes kuadër / Amendament kontratë për nevojat e fillim viti</t>
  </si>
  <si>
    <t>Fondi limit me të cilin është shpallur procedura</t>
  </si>
  <si>
    <t>Data e zhvillimit të procedurës</t>
  </si>
  <si>
    <t>Emri  i Operatorit ekonomik/bashkimi i operatorëve ekonomike i/e shpallur fitues dhe NUIS</t>
  </si>
  <si>
    <t>Vlera e kontratës së nënshkruar me tvsh</t>
  </si>
  <si>
    <t>Organi që ka zhvilluar procedurën e prokurimit në rastin e procedurave të përqendruara/autoriteti i deleguar</t>
  </si>
  <si>
    <t>Shpenzime  për mirëmbajtje të mjeteve të transportit</t>
  </si>
  <si>
    <t>Shërbim</t>
  </si>
  <si>
    <t>Shërbim+mall</t>
  </si>
  <si>
    <t>Mall+shërbim</t>
  </si>
  <si>
    <t xml:space="preserve">Kontratë </t>
  </si>
  <si>
    <t>Shpenzime për materiale tjera zyre dhe të përgjithshme</t>
  </si>
  <si>
    <t>Kosto e sigurimit të mjeteve të transportit</t>
  </si>
  <si>
    <t>Shpenzime udhëtimi brenda vendit</t>
  </si>
  <si>
    <t>Shpenzime për pritje  përcjellje.</t>
  </si>
  <si>
    <t>Shpenzime të tjera operative</t>
  </si>
  <si>
    <t>Shërbim monitorim mediatik</t>
  </si>
  <si>
    <t>Shpenzime të taksave të paguara</t>
  </si>
  <si>
    <t>Shpenzime për mirëmbajtje për objekte ndërtimore</t>
  </si>
  <si>
    <t>Shpenzime për mirëmbajtje aparate, pajisje teknike dhe vend pune</t>
  </si>
  <si>
    <t>Mirëmbajtje kondicionimi</t>
  </si>
  <si>
    <t>Shpenzime për materiale dhe shërbime speciale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</si>
</sst>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7" fillId="2" borderId="4" xfId="0" applyFont="1" applyFill="1" applyBorder="1"/>
    <xf numFmtId="0" fontId="8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3" fontId="7" fillId="2" borderId="5" xfId="0" applyNumberFormat="1" applyFont="1" applyFill="1" applyBorder="1"/>
    <xf numFmtId="49" fontId="8" fillId="2" borderId="4" xfId="0" applyNumberFormat="1" applyFont="1" applyFill="1" applyBorder="1" applyAlignment="1"/>
    <xf numFmtId="3" fontId="8" fillId="2" borderId="4" xfId="0" applyNumberFormat="1" applyFont="1" applyFill="1" applyBorder="1" applyAlignment="1">
      <alignment wrapText="1"/>
    </xf>
    <xf numFmtId="3" fontId="8" fillId="2" borderId="4" xfId="0" applyNumberFormat="1" applyFont="1" applyFill="1" applyBorder="1" applyAlignment="1">
      <alignment horizontal="right" wrapText="1" readingOrder="1"/>
    </xf>
    <xf numFmtId="3" fontId="8" fillId="0" borderId="4" xfId="0" applyNumberFormat="1" applyFont="1" applyBorder="1" applyAlignment="1"/>
    <xf numFmtId="0" fontId="8" fillId="2" borderId="4" xfId="0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/>
    <xf numFmtId="0" fontId="8" fillId="2" borderId="5" xfId="0" applyFont="1" applyFill="1" applyBorder="1" applyAlignment="1">
      <alignment wrapText="1"/>
    </xf>
    <xf numFmtId="0" fontId="8" fillId="2" borderId="5" xfId="0" applyFont="1" applyFill="1" applyBorder="1"/>
    <xf numFmtId="0" fontId="8" fillId="2" borderId="4" xfId="0" applyFont="1" applyFill="1" applyBorder="1"/>
    <xf numFmtId="3" fontId="8" fillId="0" borderId="4" xfId="0" applyNumberFormat="1" applyFont="1" applyBorder="1" applyAlignment="1">
      <alignment horizontal="center" wrapText="1"/>
    </xf>
    <xf numFmtId="3" fontId="8" fillId="2" borderId="4" xfId="0" applyNumberFormat="1" applyFont="1" applyFill="1" applyBorder="1" applyAlignment="1">
      <alignment horizontal="center" wrapText="1"/>
    </xf>
    <xf numFmtId="3" fontId="8" fillId="2" borderId="4" xfId="0" applyNumberFormat="1" applyFont="1" applyFill="1" applyBorder="1"/>
    <xf numFmtId="3" fontId="7" fillId="2" borderId="4" xfId="0" applyNumberFormat="1" applyFont="1" applyFill="1" applyBorder="1"/>
    <xf numFmtId="49" fontId="8" fillId="0" borderId="4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290" name="TextBox 28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291" name="TextBox 29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292" name="TextBox 29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293" name="TextBox 29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294" name="TextBox 29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295" name="TextBox 29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296" name="TextBox 29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297" name="TextBox 29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00" name="TextBox 29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01" name="TextBox 30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04" name="TextBox 30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05" name="TextBox 30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06" name="TextBox 30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07" name="TextBox 30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08" name="TextBox 30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09" name="TextBox 30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10" name="TextBox 30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11" name="TextBox 31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14" name="TextBox 31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15" name="TextBox 31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18" name="TextBox 31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19" name="TextBox 31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20" name="TextBox 31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21" name="TextBox 32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24" name="TextBox 32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25" name="TextBox 32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28" name="TextBox 32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29" name="TextBox 32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30" name="TextBox 32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31" name="TextBox 33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32" name="TextBox 33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33" name="TextBox 33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34" name="TextBox 33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35" name="TextBox 33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36" name="TextBox 33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37" name="TextBox 33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38" name="TextBox 33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39" name="TextBox 33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42" name="TextBox 34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43" name="TextBox 34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46" name="TextBox 34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47" name="TextBox 34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48" name="TextBox 34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49" name="TextBox 34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50" name="TextBox 34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51" name="TextBox 35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52" name="TextBox 35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53" name="TextBox 35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56" name="TextBox 35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57" name="TextBox 35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60" name="TextBox 35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61" name="TextBox 36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62" name="TextBox 36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63" name="TextBox 36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66" name="TextBox 36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67" name="TextBox 36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70" name="TextBox 36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71" name="TextBox 37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72" name="TextBox 37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73" name="TextBox 37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74" name="TextBox 37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75" name="TextBox 37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76" name="TextBox 37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77" name="TextBox 37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78" name="TextBox 37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79" name="TextBox 37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80" name="TextBox 37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81" name="TextBox 38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82" name="TextBox 38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83" name="TextBox 38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84" name="TextBox 38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85" name="TextBox 38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86" name="TextBox 38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87" name="TextBox 38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88" name="TextBox 38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89" name="TextBox 38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90" name="TextBox 38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91" name="TextBox 39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92" name="TextBox 39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93" name="TextBox 39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94" name="TextBox 39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95" name="TextBox 39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96" name="TextBox 39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97" name="TextBox 39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98" name="TextBox 39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399" name="TextBox 39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00" name="TextBox 39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01" name="TextBox 40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02" name="TextBox 40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03" name="TextBox 40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64" name="TextBox 46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65" name="TextBox 46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66" name="TextBox 46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67" name="TextBox 46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68" name="TextBox 46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69" name="TextBox 46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70" name="TextBox 46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71" name="TextBox 47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72" name="TextBox 47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73" name="TextBox 47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74" name="TextBox 47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75" name="TextBox 47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76" name="TextBox 47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77" name="TextBox 47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78" name="TextBox 47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79" name="TextBox 47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80" name="TextBox 47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81" name="TextBox 48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82" name="TextBox 48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83" name="TextBox 48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84" name="TextBox 48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85" name="TextBox 48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86" name="TextBox 48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87" name="TextBox 48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88" name="TextBox 48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89" name="TextBox 48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90" name="TextBox 48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91" name="TextBox 49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92" name="TextBox 49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93" name="TextBox 49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94" name="TextBox 49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95" name="TextBox 49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96" name="TextBox 49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97" name="TextBox 49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98" name="TextBox 49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499" name="TextBox 49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00" name="TextBox 49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01" name="TextBox 50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02" name="TextBox 50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03" name="TextBox 50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04" name="TextBox 50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05" name="TextBox 50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06" name="TextBox 50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07" name="TextBox 50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08" name="TextBox 50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09" name="TextBox 50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10" name="TextBox 50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11" name="TextBox 51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12" name="TextBox 51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13" name="TextBox 51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14" name="TextBox 51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15" name="TextBox 51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16" name="TextBox 51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17" name="TextBox 51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18" name="TextBox 51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19" name="TextBox 51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20" name="TextBox 51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21" name="TextBox 52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22" name="TextBox 52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23" name="TextBox 52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24" name="TextBox 52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25" name="TextBox 52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26" name="TextBox 52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27" name="TextBox 52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28" name="TextBox 52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29" name="TextBox 52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30" name="TextBox 52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31" name="TextBox 53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32" name="TextBox 53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33" name="TextBox 53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34" name="TextBox 53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35" name="TextBox 53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36" name="TextBox 53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37" name="TextBox 53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38" name="TextBox 53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39" name="TextBox 53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40" name="TextBox 53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41" name="TextBox 54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42" name="TextBox 54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43" name="TextBox 54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44" name="TextBox 543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45" name="TextBox 544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46" name="TextBox 545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47" name="TextBox 546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48" name="TextBox 547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49" name="TextBox 548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50" name="TextBox 549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51" name="TextBox 550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52" name="TextBox 551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104775</xdr:rowOff>
    </xdr:from>
    <xdr:ext cx="184731" cy="264560"/>
    <xdr:sp macro="" textlink="">
      <xdr:nvSpPr>
        <xdr:cNvPr id="553" name="TextBox 552"/>
        <xdr:cNvSpPr txBox="1"/>
      </xdr:nvSpPr>
      <xdr:spPr>
        <a:xfrm>
          <a:off x="5619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200025</xdr:colOff>
      <xdr:row>19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561975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19" workbookViewId="0">
      <selection activeCell="B30" sqref="B30"/>
    </sheetView>
  </sheetViews>
  <sheetFormatPr defaultRowHeight="15" x14ac:dyDescent="0.25"/>
  <cols>
    <col min="2" max="2" width="21.28515625" customWidth="1"/>
    <col min="3" max="3" width="15.140625" customWidth="1"/>
    <col min="4" max="4" width="17.140625" customWidth="1"/>
    <col min="5" max="5" width="14.7109375" customWidth="1"/>
    <col min="6" max="6" width="15.7109375" customWidth="1"/>
    <col min="7" max="7" width="18.28515625" customWidth="1"/>
    <col min="8" max="8" width="15" customWidth="1"/>
    <col min="9" max="9" width="19.5703125" customWidth="1"/>
  </cols>
  <sheetData>
    <row r="1" spans="1:9" x14ac:dyDescent="0.25">
      <c r="A1" s="1"/>
      <c r="B1" s="2" t="s">
        <v>0</v>
      </c>
      <c r="C1" s="2"/>
      <c r="D1" s="3"/>
      <c r="E1" s="3"/>
      <c r="F1" s="3"/>
      <c r="G1" s="3"/>
      <c r="H1" s="3"/>
      <c r="I1" s="3"/>
    </row>
    <row r="2" spans="1:9" x14ac:dyDescent="0.25">
      <c r="A2" s="4"/>
      <c r="B2" s="4"/>
      <c r="C2" s="4"/>
      <c r="D2" s="4"/>
      <c r="E2" s="5"/>
      <c r="F2" s="4"/>
      <c r="G2" s="4"/>
      <c r="H2" s="6"/>
      <c r="I2" s="4"/>
    </row>
    <row r="3" spans="1:9" x14ac:dyDescent="0.25">
      <c r="A3" s="4">
        <v>14</v>
      </c>
      <c r="B3" s="7" t="s">
        <v>1</v>
      </c>
      <c r="C3" s="7"/>
      <c r="D3" s="8"/>
      <c r="E3" s="9"/>
      <c r="F3" s="4"/>
      <c r="G3" s="4"/>
      <c r="H3" s="6"/>
      <c r="I3" s="4"/>
    </row>
    <row r="4" spans="1:9" x14ac:dyDescent="0.25">
      <c r="A4" s="4"/>
      <c r="B4" s="7" t="s">
        <v>2</v>
      </c>
      <c r="C4" s="7"/>
      <c r="D4" s="8"/>
      <c r="E4" s="9"/>
      <c r="F4" s="4"/>
      <c r="G4" s="4"/>
      <c r="H4" s="6"/>
      <c r="I4" s="4"/>
    </row>
    <row r="5" spans="1:9" x14ac:dyDescent="0.25">
      <c r="A5" s="4"/>
      <c r="B5" s="4"/>
      <c r="C5" s="4"/>
      <c r="D5" s="4"/>
      <c r="E5" s="5"/>
      <c r="F5" s="4"/>
      <c r="G5" s="4"/>
      <c r="H5" s="6"/>
      <c r="I5" s="4"/>
    </row>
    <row r="6" spans="1:9" ht="16.5" thickBot="1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9" ht="122.25" customHeight="1" thickBot="1" x14ac:dyDescent="0.3">
      <c r="A7" s="11" t="s">
        <v>56</v>
      </c>
      <c r="B7" s="12" t="s">
        <v>3</v>
      </c>
      <c r="C7" s="13" t="s">
        <v>57</v>
      </c>
      <c r="D7" s="13" t="s">
        <v>58</v>
      </c>
      <c r="E7" s="13" t="s">
        <v>59</v>
      </c>
      <c r="F7" s="13" t="s">
        <v>60</v>
      </c>
      <c r="G7" s="13" t="s">
        <v>61</v>
      </c>
      <c r="H7" s="13" t="s">
        <v>62</v>
      </c>
      <c r="I7" s="14" t="s">
        <v>63</v>
      </c>
    </row>
    <row r="8" spans="1:9" ht="50.25" customHeight="1" x14ac:dyDescent="0.25">
      <c r="A8" s="15">
        <v>1</v>
      </c>
      <c r="B8" s="16" t="s">
        <v>64</v>
      </c>
      <c r="C8" s="17" t="s">
        <v>4</v>
      </c>
      <c r="D8" s="15" t="s">
        <v>65</v>
      </c>
      <c r="E8" s="18">
        <v>2500000</v>
      </c>
      <c r="F8" s="19" t="s">
        <v>6</v>
      </c>
      <c r="G8" s="20" t="s">
        <v>7</v>
      </c>
      <c r="H8" s="21">
        <v>2999100</v>
      </c>
      <c r="I8" s="22" t="s">
        <v>8</v>
      </c>
    </row>
    <row r="9" spans="1:9" ht="39" x14ac:dyDescent="0.25">
      <c r="A9" s="15">
        <v>2</v>
      </c>
      <c r="B9" s="23" t="s">
        <v>9</v>
      </c>
      <c r="C9" s="17" t="s">
        <v>4</v>
      </c>
      <c r="D9" s="15" t="s">
        <v>65</v>
      </c>
      <c r="E9" s="18" t="e">
        <f>#REF!/6*5</f>
        <v>#REF!</v>
      </c>
      <c r="F9" s="19" t="s">
        <v>10</v>
      </c>
      <c r="G9" s="20" t="s">
        <v>11</v>
      </c>
      <c r="H9" s="21">
        <v>1385894</v>
      </c>
      <c r="I9" s="22" t="s">
        <v>8</v>
      </c>
    </row>
    <row r="10" spans="1:9" x14ac:dyDescent="0.25">
      <c r="A10" s="15">
        <v>3</v>
      </c>
      <c r="B10" s="23" t="s">
        <v>12</v>
      </c>
      <c r="C10" s="17" t="s">
        <v>4</v>
      </c>
      <c r="D10" s="15" t="s">
        <v>65</v>
      </c>
      <c r="E10" s="18">
        <v>0</v>
      </c>
      <c r="F10" s="24"/>
      <c r="G10" s="20"/>
      <c r="H10" s="21"/>
      <c r="I10" s="22" t="s">
        <v>8</v>
      </c>
    </row>
    <row r="11" spans="1:9" ht="26.25" x14ac:dyDescent="0.25">
      <c r="A11" s="15">
        <v>4</v>
      </c>
      <c r="B11" s="16" t="s">
        <v>13</v>
      </c>
      <c r="C11" s="17" t="s">
        <v>4</v>
      </c>
      <c r="D11" s="15" t="s">
        <v>65</v>
      </c>
      <c r="E11" s="18">
        <v>3333333</v>
      </c>
      <c r="F11" s="19" t="s">
        <v>14</v>
      </c>
      <c r="G11" s="20" t="s">
        <v>15</v>
      </c>
      <c r="H11" s="21">
        <v>3585485</v>
      </c>
      <c r="I11" s="22" t="s">
        <v>8</v>
      </c>
    </row>
    <row r="12" spans="1:9" ht="39" x14ac:dyDescent="0.25">
      <c r="A12" s="15">
        <v>5</v>
      </c>
      <c r="B12" s="16" t="s">
        <v>16</v>
      </c>
      <c r="C12" s="17" t="s">
        <v>4</v>
      </c>
      <c r="D12" s="15" t="s">
        <v>65</v>
      </c>
      <c r="E12" s="18">
        <v>6250000</v>
      </c>
      <c r="F12" s="24" t="s">
        <v>17</v>
      </c>
      <c r="G12" s="20" t="s">
        <v>18</v>
      </c>
      <c r="H12" s="21">
        <v>7499915</v>
      </c>
      <c r="I12" s="22" t="s">
        <v>8</v>
      </c>
    </row>
    <row r="13" spans="1:9" ht="26.25" x14ac:dyDescent="0.25">
      <c r="A13" s="15">
        <v>6</v>
      </c>
      <c r="B13" s="16" t="s">
        <v>19</v>
      </c>
      <c r="C13" s="25" t="s">
        <v>68</v>
      </c>
      <c r="D13" s="26" t="s">
        <v>5</v>
      </c>
      <c r="E13" s="18">
        <v>2000000</v>
      </c>
      <c r="F13" s="24"/>
      <c r="G13" s="20"/>
      <c r="H13" s="21"/>
      <c r="I13" s="22" t="s">
        <v>8</v>
      </c>
    </row>
    <row r="14" spans="1:9" ht="26.25" x14ac:dyDescent="0.25">
      <c r="A14" s="15">
        <v>7</v>
      </c>
      <c r="B14" s="16" t="s">
        <v>20</v>
      </c>
      <c r="C14" s="27" t="s">
        <v>68</v>
      </c>
      <c r="D14" s="27" t="s">
        <v>65</v>
      </c>
      <c r="E14" s="18">
        <v>3760000</v>
      </c>
      <c r="F14" s="24" t="s">
        <v>21</v>
      </c>
      <c r="G14" s="20" t="s">
        <v>22</v>
      </c>
      <c r="H14" s="21">
        <v>4080000</v>
      </c>
      <c r="I14" s="22" t="s">
        <v>8</v>
      </c>
    </row>
    <row r="15" spans="1:9" ht="51.75" x14ac:dyDescent="0.25">
      <c r="A15" s="15">
        <v>8</v>
      </c>
      <c r="B15" s="16" t="s">
        <v>23</v>
      </c>
      <c r="C15" s="27" t="s">
        <v>68</v>
      </c>
      <c r="D15" s="27" t="s">
        <v>24</v>
      </c>
      <c r="E15" s="18">
        <v>375000</v>
      </c>
      <c r="F15" s="24"/>
      <c r="G15" s="20" t="s">
        <v>25</v>
      </c>
      <c r="H15" s="21">
        <v>376800</v>
      </c>
      <c r="I15" s="22" t="s">
        <v>26</v>
      </c>
    </row>
    <row r="16" spans="1:9" ht="38.25" x14ac:dyDescent="0.25">
      <c r="A16" s="15">
        <v>9</v>
      </c>
      <c r="B16" s="23" t="s">
        <v>69</v>
      </c>
      <c r="C16" s="27" t="s">
        <v>68</v>
      </c>
      <c r="D16" s="27" t="s">
        <v>65</v>
      </c>
      <c r="E16" s="18">
        <v>208333</v>
      </c>
      <c r="F16" s="24"/>
      <c r="G16" s="20" t="s">
        <v>27</v>
      </c>
      <c r="H16" s="21">
        <v>38250</v>
      </c>
      <c r="I16" s="22" t="s">
        <v>26</v>
      </c>
    </row>
    <row r="17" spans="1:9" ht="26.25" x14ac:dyDescent="0.25">
      <c r="A17" s="15">
        <v>10</v>
      </c>
      <c r="B17" s="16" t="s">
        <v>28</v>
      </c>
      <c r="C17" s="27" t="s">
        <v>68</v>
      </c>
      <c r="D17" s="27" t="s">
        <v>65</v>
      </c>
      <c r="E17" s="18">
        <v>83333</v>
      </c>
      <c r="F17" s="22"/>
      <c r="G17" s="28" t="s">
        <v>29</v>
      </c>
      <c r="H17" s="21">
        <v>15000</v>
      </c>
      <c r="I17" s="22" t="s">
        <v>26</v>
      </c>
    </row>
    <row r="18" spans="1:9" ht="26.25" x14ac:dyDescent="0.25">
      <c r="A18" s="15">
        <v>11</v>
      </c>
      <c r="B18" s="16" t="s">
        <v>70</v>
      </c>
      <c r="C18" s="27" t="s">
        <v>68</v>
      </c>
      <c r="D18" s="27" t="s">
        <v>65</v>
      </c>
      <c r="E18" s="18">
        <v>600000</v>
      </c>
      <c r="F18" s="24" t="s">
        <v>30</v>
      </c>
      <c r="G18" s="29" t="s">
        <v>31</v>
      </c>
      <c r="H18" s="21">
        <v>365000</v>
      </c>
      <c r="I18" s="22" t="s">
        <v>26</v>
      </c>
    </row>
    <row r="19" spans="1:9" ht="26.25" x14ac:dyDescent="0.25">
      <c r="A19" s="15">
        <v>12</v>
      </c>
      <c r="B19" s="16" t="s">
        <v>71</v>
      </c>
      <c r="C19" s="27" t="s">
        <v>68</v>
      </c>
      <c r="D19" s="27" t="s">
        <v>65</v>
      </c>
      <c r="E19" s="18">
        <v>8011999</v>
      </c>
      <c r="F19" s="24"/>
      <c r="G19" s="29" t="s">
        <v>32</v>
      </c>
      <c r="H19" s="21">
        <v>7061340</v>
      </c>
      <c r="I19" s="22" t="s">
        <v>26</v>
      </c>
    </row>
    <row r="20" spans="1:9" ht="26.25" x14ac:dyDescent="0.25">
      <c r="A20" s="15">
        <v>13</v>
      </c>
      <c r="B20" s="23" t="s">
        <v>72</v>
      </c>
      <c r="C20" s="27"/>
      <c r="D20" s="27" t="s">
        <v>5</v>
      </c>
      <c r="E20" s="30">
        <v>500000</v>
      </c>
      <c r="F20" s="19" t="s">
        <v>33</v>
      </c>
      <c r="G20" s="29" t="s">
        <v>34</v>
      </c>
      <c r="H20" s="21">
        <v>249000</v>
      </c>
      <c r="I20" s="22" t="s">
        <v>26</v>
      </c>
    </row>
    <row r="21" spans="1:9" ht="26.25" x14ac:dyDescent="0.25">
      <c r="A21" s="15">
        <v>14</v>
      </c>
      <c r="B21" s="16" t="s">
        <v>73</v>
      </c>
      <c r="C21" s="27"/>
      <c r="D21" s="27" t="s">
        <v>65</v>
      </c>
      <c r="E21" s="18">
        <v>83333</v>
      </c>
      <c r="F21" s="19" t="s">
        <v>35</v>
      </c>
      <c r="G21" s="29" t="s">
        <v>36</v>
      </c>
      <c r="H21" s="21">
        <v>50551</v>
      </c>
      <c r="I21" s="22" t="s">
        <v>26</v>
      </c>
    </row>
    <row r="22" spans="1:9" ht="26.25" x14ac:dyDescent="0.25">
      <c r="A22" s="15">
        <v>15</v>
      </c>
      <c r="B22" s="23" t="s">
        <v>74</v>
      </c>
      <c r="C22" s="27" t="s">
        <v>68</v>
      </c>
      <c r="D22" s="27" t="s">
        <v>24</v>
      </c>
      <c r="E22" s="18">
        <v>800000</v>
      </c>
      <c r="F22" s="19" t="s">
        <v>37</v>
      </c>
      <c r="G22" s="29" t="s">
        <v>38</v>
      </c>
      <c r="H22" s="21">
        <f>793726-152000</f>
        <v>641726</v>
      </c>
      <c r="I22" s="22" t="s">
        <v>26</v>
      </c>
    </row>
    <row r="23" spans="1:9" ht="26.25" x14ac:dyDescent="0.25">
      <c r="A23" s="15">
        <v>16</v>
      </c>
      <c r="B23" s="23" t="s">
        <v>39</v>
      </c>
      <c r="C23" s="27" t="s">
        <v>68</v>
      </c>
      <c r="D23" s="27" t="s">
        <v>24</v>
      </c>
      <c r="E23" s="18">
        <v>800000</v>
      </c>
      <c r="F23" s="19" t="s">
        <v>40</v>
      </c>
      <c r="G23" s="29" t="s">
        <v>22</v>
      </c>
      <c r="H23" s="21">
        <v>936000</v>
      </c>
      <c r="I23" s="22" t="s">
        <v>26</v>
      </c>
    </row>
    <row r="24" spans="1:9" ht="26.25" x14ac:dyDescent="0.25">
      <c r="A24" s="15">
        <v>17</v>
      </c>
      <c r="B24" s="16" t="s">
        <v>75</v>
      </c>
      <c r="C24" s="27" t="s">
        <v>68</v>
      </c>
      <c r="D24" s="27" t="s">
        <v>5</v>
      </c>
      <c r="E24" s="18">
        <v>416667</v>
      </c>
      <c r="F24" s="19" t="s">
        <v>41</v>
      </c>
      <c r="G24" s="29" t="s">
        <v>42</v>
      </c>
      <c r="H24" s="21">
        <v>496481</v>
      </c>
      <c r="I24" s="22" t="s">
        <v>26</v>
      </c>
    </row>
    <row r="25" spans="1:9" ht="26.25" x14ac:dyDescent="0.25">
      <c r="A25" s="15">
        <v>18</v>
      </c>
      <c r="B25" s="16" t="s">
        <v>76</v>
      </c>
      <c r="C25" s="27" t="s">
        <v>68</v>
      </c>
      <c r="D25" s="27" t="s">
        <v>66</v>
      </c>
      <c r="E25" s="18">
        <v>800000</v>
      </c>
      <c r="F25" s="19" t="s">
        <v>43</v>
      </c>
      <c r="G25" s="29" t="s">
        <v>44</v>
      </c>
      <c r="H25" s="21">
        <v>573200</v>
      </c>
      <c r="I25" s="22" t="s">
        <v>26</v>
      </c>
    </row>
    <row r="26" spans="1:9" ht="39" x14ac:dyDescent="0.25">
      <c r="A26" s="15">
        <v>19</v>
      </c>
      <c r="B26" s="16" t="s">
        <v>77</v>
      </c>
      <c r="C26" s="27"/>
      <c r="D26" s="27" t="s">
        <v>65</v>
      </c>
      <c r="E26" s="18">
        <v>750000</v>
      </c>
      <c r="F26" s="19" t="s">
        <v>43</v>
      </c>
      <c r="G26" s="20" t="s">
        <v>45</v>
      </c>
      <c r="H26" s="21">
        <v>667000</v>
      </c>
      <c r="I26" s="22" t="s">
        <v>26</v>
      </c>
    </row>
    <row r="27" spans="1:9" x14ac:dyDescent="0.25">
      <c r="A27" s="15">
        <v>20</v>
      </c>
      <c r="B27" s="16" t="s">
        <v>78</v>
      </c>
      <c r="C27" s="16" t="s">
        <v>46</v>
      </c>
      <c r="D27" s="27" t="s">
        <v>5</v>
      </c>
      <c r="E27" s="18">
        <v>416667</v>
      </c>
      <c r="F27" s="24" t="s">
        <v>47</v>
      </c>
      <c r="G27" s="29" t="s">
        <v>48</v>
      </c>
      <c r="H27" s="21">
        <v>424800</v>
      </c>
      <c r="I27" s="22" t="s">
        <v>26</v>
      </c>
    </row>
    <row r="28" spans="1:9" x14ac:dyDescent="0.25">
      <c r="A28" s="15">
        <v>21</v>
      </c>
      <c r="B28" s="16" t="s">
        <v>49</v>
      </c>
      <c r="C28" s="16" t="s">
        <v>68</v>
      </c>
      <c r="D28" s="27" t="s">
        <v>65</v>
      </c>
      <c r="E28" s="18">
        <v>8000000</v>
      </c>
      <c r="F28" s="22" t="s">
        <v>50</v>
      </c>
      <c r="G28" s="28" t="s">
        <v>31</v>
      </c>
      <c r="H28" s="21">
        <v>7970000</v>
      </c>
      <c r="I28" s="22" t="s">
        <v>26</v>
      </c>
    </row>
    <row r="29" spans="1:9" ht="39" x14ac:dyDescent="0.25">
      <c r="A29" s="15">
        <v>22</v>
      </c>
      <c r="B29" s="23" t="s">
        <v>79</v>
      </c>
      <c r="C29" s="27" t="s">
        <v>68</v>
      </c>
      <c r="D29" s="27" t="s">
        <v>67</v>
      </c>
      <c r="E29" s="18">
        <v>12500</v>
      </c>
      <c r="F29" s="22"/>
      <c r="G29" s="28" t="s">
        <v>51</v>
      </c>
      <c r="H29" s="21">
        <v>5400</v>
      </c>
      <c r="I29" s="22" t="s">
        <v>26</v>
      </c>
    </row>
    <row r="30" spans="1:9" ht="38.25" x14ac:dyDescent="0.25">
      <c r="A30" s="15">
        <v>23</v>
      </c>
      <c r="B30" s="23" t="s">
        <v>52</v>
      </c>
      <c r="C30" s="27" t="s">
        <v>68</v>
      </c>
      <c r="D30" s="27" t="s">
        <v>65</v>
      </c>
      <c r="E30" s="31">
        <v>29582383</v>
      </c>
      <c r="F30" s="32" t="s">
        <v>53</v>
      </c>
      <c r="G30" s="28" t="s">
        <v>54</v>
      </c>
      <c r="H30" s="21">
        <v>35414808</v>
      </c>
      <c r="I30" s="22" t="s">
        <v>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2022-04-08T08:59:23Z</dcterms:modified>
</cp:coreProperties>
</file>