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L50" i="1" l="1"/>
  <c r="K55" i="1"/>
</calcChain>
</file>

<file path=xl/sharedStrings.xml><?xml version="1.0" encoding="utf-8"?>
<sst xmlns="http://schemas.openxmlformats.org/spreadsheetml/2006/main" count="150" uniqueCount="82">
  <si>
    <t>AUTORITETI KONTRAKTOR</t>
  </si>
  <si>
    <t>Nr</t>
  </si>
  <si>
    <t>Data e zhvillimit te procedures</t>
  </si>
  <si>
    <t>Mall</t>
  </si>
  <si>
    <t>Shpenzime blerje dokumentacioni</t>
  </si>
  <si>
    <t>Sherbim</t>
  </si>
  <si>
    <t>Shpenzimeper mirembajtje aparate ,pajisje teknike dhe vend pune</t>
  </si>
  <si>
    <t>Shpenzime te taksave te paguara</t>
  </si>
  <si>
    <t>Materiale për pastrim shërbim e ngrohje</t>
  </si>
  <si>
    <t>mall</t>
  </si>
  <si>
    <t>24.12.2020</t>
  </si>
  <si>
    <t>10.12.2020</t>
  </si>
  <si>
    <t>28.12.2020</t>
  </si>
  <si>
    <t>Objketi i Prokurimit</t>
  </si>
  <si>
    <t>Tipi i Kontrates (mall/pune/sherbim/Marreveshjes Kuader</t>
  </si>
  <si>
    <t>Lloji i procedures se prokurimit /Minikontrate ne kuader te marreveshjes kuader / Amendament kontrate per nevojat e fillim viti</t>
  </si>
  <si>
    <t>Emri  i Operatorit ekonomik/bashkimi i operatoreve ekonomike i/e shpallur fitues dhe NUIS</t>
  </si>
  <si>
    <t>Organi qe ka zhvilluar proceduren e prokurimit ne rastin e procedurave te perqendruar a/autoriteti i deleguar</t>
  </si>
  <si>
    <t>Shpenzime per mirembajtje per objekte ndertimore</t>
  </si>
  <si>
    <t>DREJTORIA E PERGJITHSHME E TATIMEVE</t>
  </si>
  <si>
    <t>REALIZIMI I 12/Mujorit</t>
  </si>
  <si>
    <t>Vlera e kontrates se nenshkruar me tvsh</t>
  </si>
  <si>
    <t>DPT</t>
  </si>
  <si>
    <t>21.05.2020</t>
  </si>
  <si>
    <t>Shpenzime  per mirembajtje te mjeteve te transportit</t>
  </si>
  <si>
    <t xml:space="preserve">Kontrat </t>
  </si>
  <si>
    <t>Alstezo</t>
  </si>
  <si>
    <t>ABP</t>
  </si>
  <si>
    <t>Shpenzime blerje, gome</t>
  </si>
  <si>
    <t>Karburant dhe vaj</t>
  </si>
  <si>
    <t>13.10.2020</t>
  </si>
  <si>
    <t>Shpenzime materiale të tjera zyre (Tonera)</t>
  </si>
  <si>
    <t>20.08.2020</t>
  </si>
  <si>
    <t xml:space="preserve">INFOSOFT OFFICE/J61820021C </t>
  </si>
  <si>
    <t xml:space="preserve">Shpenzime blerje  (leter) </t>
  </si>
  <si>
    <t>27.07.2020</t>
  </si>
  <si>
    <t>Shpenzime blerje  ( kancelari)</t>
  </si>
  <si>
    <t>13.08.2020</t>
  </si>
  <si>
    <t>Blerje Vogel</t>
  </si>
  <si>
    <t>XHNSH GroupL92204011T</t>
  </si>
  <si>
    <t>Blerje mallra dhe sherbime per perballimin e situates se shkaktuar nga  COVID - 19</t>
  </si>
  <si>
    <t>Mall+ Sherbim</t>
  </si>
  <si>
    <t>Blerje maska kirurgjikale +termometer</t>
  </si>
  <si>
    <t>15.05.2020</t>
  </si>
  <si>
    <t>Farma Net Albania K92201080V</t>
  </si>
  <si>
    <t>Blerje Doreza dhemateriale  disifektuese</t>
  </si>
  <si>
    <t>Egian Med L71715003C</t>
  </si>
  <si>
    <t>Sherbim I disifektimit</t>
  </si>
  <si>
    <t>30.06.2020</t>
  </si>
  <si>
    <t>Flor farma J 61929017W</t>
  </si>
  <si>
    <t>Shpenzime per materiale tjera zyre dhe te pergjithshme</t>
  </si>
  <si>
    <t>Shpenzime te prodhimit te bexheve te punonjesve</t>
  </si>
  <si>
    <t>Kosto e sigurimit te mjeteve te transportit+ kasko</t>
  </si>
  <si>
    <t>Shpenzime te tjera operative</t>
  </si>
  <si>
    <t>Mall+Sherbim</t>
  </si>
  <si>
    <t>21.01.2020</t>
  </si>
  <si>
    <t>ENDRI NDINI/ L91903014L</t>
  </si>
  <si>
    <t>Sherbim monitorim mediatik</t>
  </si>
  <si>
    <t>01.02.2020</t>
  </si>
  <si>
    <t>MC Monitoring</t>
  </si>
  <si>
    <t>05.03.2020</t>
  </si>
  <si>
    <t xml:space="preserve">DPSHTRR /J61904010C </t>
  </si>
  <si>
    <t xml:space="preserve">ARKAD ILJAZI/K31713070M </t>
  </si>
  <si>
    <t>Adastra K32312501J</t>
  </si>
  <si>
    <t>Mirembajtje kondicionimi</t>
  </si>
  <si>
    <t>Altec K57912807W</t>
  </si>
  <si>
    <t>Sigurimi i godines</t>
  </si>
  <si>
    <t>Certifikimi i objektit te DPT per masat kundra zjarrit</t>
  </si>
  <si>
    <t>25.09.2020</t>
  </si>
  <si>
    <t>Pellumb Tukseferi L51405023B</t>
  </si>
  <si>
    <t>Blerje paisje teknike per regjistrim</t>
  </si>
  <si>
    <t>Fondi limit me te cilin eshte shpallur procedura pa tvsh</t>
  </si>
  <si>
    <t>Insig/L71325019D; Ansig K42108801C</t>
  </si>
  <si>
    <t>12.02.2020;28.12.2020</t>
  </si>
  <si>
    <t>ILIR K81504045I</t>
  </si>
  <si>
    <t>Teuta print K32312501J</t>
  </si>
  <si>
    <t>REGJISTRI I REALIZIMIT  PER VITIN 2020</t>
  </si>
  <si>
    <t>Kastrati Group &amp; Kastrati</t>
  </si>
  <si>
    <t xml:space="preserve">Viti </t>
  </si>
  <si>
    <t>11.03.2020</t>
  </si>
  <si>
    <t>Kead J71602006C;Bledi Loci L47401203A;Ilona Gjata L72419016A;Ermed L51708026D</t>
  </si>
  <si>
    <t>Pune+mall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</si>
</sst>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8" fillId="3" borderId="4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0" fillId="3" borderId="0" xfId="0" applyFill="1"/>
    <xf numFmtId="0" fontId="8" fillId="3" borderId="4" xfId="0" applyFont="1" applyFill="1" applyBorder="1"/>
    <xf numFmtId="3" fontId="6" fillId="3" borderId="4" xfId="0" applyNumberFormat="1" applyFont="1" applyFill="1" applyBorder="1" applyAlignment="1"/>
    <xf numFmtId="3" fontId="0" fillId="0" borderId="0" xfId="0" applyNumberFormat="1"/>
    <xf numFmtId="0" fontId="4" fillId="3" borderId="0" xfId="0" applyFont="1" applyFill="1" applyBorder="1" applyAlignment="1">
      <alignment horizontal="left" vertical="top"/>
    </xf>
    <xf numFmtId="3" fontId="4" fillId="3" borderId="0" xfId="0" applyNumberFormat="1" applyFont="1" applyFill="1" applyBorder="1" applyAlignment="1">
      <alignment horizontal="left" vertical="top"/>
    </xf>
    <xf numFmtId="3" fontId="4" fillId="3" borderId="0" xfId="0" applyNumberFormat="1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0" xfId="0" applyFont="1"/>
    <xf numFmtId="0" fontId="4" fillId="0" borderId="0" xfId="0" applyFont="1"/>
    <xf numFmtId="3" fontId="6" fillId="0" borderId="4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3" borderId="4" xfId="0" applyNumberFormat="1" applyFont="1" applyFill="1" applyBorder="1"/>
    <xf numFmtId="3" fontId="6" fillId="0" borderId="4" xfId="0" applyNumberFormat="1" applyFont="1" applyBorder="1" applyAlignment="1"/>
    <xf numFmtId="3" fontId="12" fillId="3" borderId="4" xfId="0" applyNumberFormat="1" applyFont="1" applyFill="1" applyBorder="1" applyAlignment="1">
      <alignment horizontal="right" wrapText="1" readingOrder="1"/>
    </xf>
    <xf numFmtId="0" fontId="8" fillId="3" borderId="4" xfId="0" applyFont="1" applyFill="1" applyBorder="1" applyAlignment="1">
      <alignment horizontal="left" vertical="center" wrapText="1"/>
    </xf>
    <xf numFmtId="3" fontId="6" fillId="0" borderId="4" xfId="0" applyNumberFormat="1" applyFont="1" applyFill="1" applyBorder="1"/>
    <xf numFmtId="3" fontId="6" fillId="0" borderId="4" xfId="0" applyNumberFormat="1" applyFont="1" applyBorder="1" applyAlignment="1">
      <alignment horizontal="center" wrapText="1"/>
    </xf>
    <xf numFmtId="3" fontId="6" fillId="3" borderId="4" xfId="0" applyNumberFormat="1" applyFont="1" applyFill="1" applyBorder="1" applyAlignment="1">
      <alignment horizontal="right" wrapText="1" readingOrder="1"/>
    </xf>
    <xf numFmtId="3" fontId="6" fillId="3" borderId="4" xfId="0" applyNumberFormat="1" applyFont="1" applyFill="1" applyBorder="1" applyAlignment="1">
      <alignment horizontal="center" wrapText="1"/>
    </xf>
    <xf numFmtId="3" fontId="6" fillId="0" borderId="4" xfId="0" applyNumberFormat="1" applyFont="1" applyBorder="1" applyAlignment="1">
      <alignment horizontal="left" wrapText="1"/>
    </xf>
    <xf numFmtId="0" fontId="6" fillId="3" borderId="4" xfId="0" applyFont="1" applyFill="1" applyBorder="1" applyAlignment="1">
      <alignment wrapText="1"/>
    </xf>
    <xf numFmtId="3" fontId="6" fillId="3" borderId="4" xfId="1" applyNumberFormat="1" applyFont="1" applyFill="1" applyBorder="1" applyAlignment="1"/>
    <xf numFmtId="0" fontId="8" fillId="3" borderId="5" xfId="0" applyFont="1" applyFill="1" applyBorder="1" applyAlignment="1">
      <alignment horizontal="left" vertical="center" wrapText="1"/>
    </xf>
    <xf numFmtId="3" fontId="11" fillId="3" borderId="5" xfId="0" applyNumberFormat="1" applyFont="1" applyFill="1" applyBorder="1"/>
    <xf numFmtId="3" fontId="6" fillId="0" borderId="5" xfId="0" applyNumberFormat="1" applyFont="1" applyBorder="1" applyAlignment="1"/>
    <xf numFmtId="3" fontId="6" fillId="0" borderId="5" xfId="0" applyNumberFormat="1" applyFont="1" applyBorder="1" applyAlignment="1">
      <alignment horizontal="center" wrapText="1"/>
    </xf>
    <xf numFmtId="3" fontId="6" fillId="3" borderId="5" xfId="1" applyNumberFormat="1" applyFont="1" applyFill="1" applyBorder="1" applyAlignment="1"/>
    <xf numFmtId="0" fontId="15" fillId="0" borderId="0" xfId="0" applyFont="1"/>
    <xf numFmtId="0" fontId="8" fillId="3" borderId="7" xfId="0" applyFont="1" applyFill="1" applyBorder="1" applyAlignment="1">
      <alignment wrapText="1"/>
    </xf>
    <xf numFmtId="0" fontId="8" fillId="3" borderId="7" xfId="0" applyFont="1" applyFill="1" applyBorder="1"/>
    <xf numFmtId="3" fontId="6" fillId="0" borderId="7" xfId="0" applyNumberFormat="1" applyFont="1" applyBorder="1"/>
    <xf numFmtId="3" fontId="6" fillId="0" borderId="7" xfId="0" applyNumberFormat="1" applyFont="1" applyBorder="1" applyAlignment="1"/>
    <xf numFmtId="3" fontId="6" fillId="0" borderId="7" xfId="0" applyNumberFormat="1" applyFont="1" applyBorder="1" applyAlignment="1">
      <alignment wrapText="1"/>
    </xf>
    <xf numFmtId="3" fontId="12" fillId="3" borderId="7" xfId="0" applyNumberFormat="1" applyFont="1" applyFill="1" applyBorder="1" applyAlignment="1">
      <alignment horizontal="right" wrapText="1" readingOrder="1"/>
    </xf>
    <xf numFmtId="3" fontId="6" fillId="0" borderId="8" xfId="0" applyNumberFormat="1" applyFont="1" applyBorder="1" applyAlignment="1"/>
    <xf numFmtId="3" fontId="6" fillId="0" borderId="10" xfId="0" applyNumberFormat="1" applyFont="1" applyBorder="1" applyAlignment="1"/>
    <xf numFmtId="0" fontId="8" fillId="3" borderId="5" xfId="0" applyFont="1" applyFill="1" applyBorder="1"/>
    <xf numFmtId="3" fontId="6" fillId="0" borderId="12" xfId="0" applyNumberFormat="1" applyFont="1" applyBorder="1" applyAlignment="1"/>
    <xf numFmtId="0" fontId="9" fillId="2" borderId="13" xfId="0" applyFont="1" applyFill="1" applyBorder="1" applyAlignment="1">
      <alignment horizontal="center" vertical="top"/>
    </xf>
    <xf numFmtId="0" fontId="11" fillId="3" borderId="14" xfId="0" applyFont="1" applyFill="1" applyBorder="1"/>
    <xf numFmtId="0" fontId="11" fillId="3" borderId="15" xfId="0" applyFont="1" applyFill="1" applyBorder="1"/>
    <xf numFmtId="0" fontId="11" fillId="3" borderId="4" xfId="0" applyFont="1" applyFill="1" applyBorder="1"/>
    <xf numFmtId="0" fontId="6" fillId="3" borderId="4" xfId="0" applyFont="1" applyFill="1" applyBorder="1" applyAlignment="1">
      <alignment horizontal="left" vertical="center" wrapText="1"/>
    </xf>
    <xf numFmtId="0" fontId="11" fillId="3" borderId="16" xfId="0" applyFont="1" applyFill="1" applyBorder="1"/>
    <xf numFmtId="0" fontId="11" fillId="3" borderId="6" xfId="0" applyFont="1" applyFill="1" applyBorder="1"/>
    <xf numFmtId="0" fontId="11" fillId="3" borderId="9" xfId="0" applyFont="1" applyFill="1" applyBorder="1"/>
    <xf numFmtId="0" fontId="11" fillId="3" borderId="11" xfId="0" applyFont="1" applyFill="1" applyBorder="1"/>
  </cellXfs>
  <cellStyles count="10">
    <cellStyle name="Comma" xfId="1" builtinId="3"/>
    <cellStyle name="Comma 2" xfId="5"/>
    <cellStyle name="Normal" xfId="0" builtinId="0"/>
    <cellStyle name="Normal 2" xfId="2"/>
    <cellStyle name="Normal 2 3" xfId="7"/>
    <cellStyle name="Normal 3" xfId="4"/>
    <cellStyle name="Normal 4" xfId="6"/>
    <cellStyle name="Normal 5" xfId="3"/>
    <cellStyle name="Normal 6" xfId="8"/>
    <cellStyle name="Normal 7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0" y="14120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200025</xdr:colOff>
      <xdr:row>13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495300" y="1514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workbookViewId="0">
      <selection activeCell="O26" sqref="O26"/>
    </sheetView>
  </sheetViews>
  <sheetFormatPr defaultRowHeight="15" x14ac:dyDescent="0.25"/>
  <cols>
    <col min="1" max="2" width="4.42578125" customWidth="1"/>
    <col min="3" max="3" width="31" customWidth="1"/>
    <col min="4" max="4" width="10.42578125" customWidth="1"/>
    <col min="5" max="5" width="11.7109375" customWidth="1"/>
    <col min="6" max="7" width="11.85546875" customWidth="1"/>
    <col min="8" max="8" width="22" customWidth="1"/>
    <col min="9" max="9" width="12.140625" customWidth="1"/>
    <col min="10" max="10" width="13.5703125" customWidth="1"/>
    <col min="11" max="11" width="11.140625" bestFit="1" customWidth="1"/>
    <col min="12" max="12" width="10.85546875" bestFit="1" customWidth="1"/>
  </cols>
  <sheetData>
    <row r="1" spans="1:14" x14ac:dyDescent="0.25">
      <c r="A1" s="14"/>
      <c r="B1" s="14"/>
      <c r="C1" s="1" t="s">
        <v>0</v>
      </c>
      <c r="D1" s="15"/>
      <c r="E1" s="16"/>
      <c r="F1" s="17"/>
      <c r="G1" s="11"/>
      <c r="H1" s="11"/>
      <c r="I1" s="13"/>
      <c r="J1" s="11"/>
    </row>
    <row r="2" spans="1:14" x14ac:dyDescent="0.25">
      <c r="A2" s="11"/>
      <c r="B2" s="11"/>
      <c r="C2" s="1" t="s">
        <v>19</v>
      </c>
      <c r="D2" s="15"/>
      <c r="E2" s="16"/>
      <c r="F2" s="17"/>
      <c r="G2" s="11"/>
      <c r="H2" s="11"/>
      <c r="I2" s="13"/>
      <c r="J2" s="11"/>
    </row>
    <row r="3" spans="1:14" x14ac:dyDescent="0.25">
      <c r="A3" s="11"/>
      <c r="B3" s="11"/>
      <c r="C3" s="11"/>
      <c r="D3" s="11"/>
      <c r="E3" s="11"/>
      <c r="F3" s="12"/>
      <c r="G3" s="11"/>
      <c r="H3" s="11" t="s">
        <v>20</v>
      </c>
      <c r="I3" s="13"/>
      <c r="J3" s="11"/>
    </row>
    <row r="4" spans="1:14" ht="16.5" thickBot="1" x14ac:dyDescent="0.3">
      <c r="A4" s="18"/>
      <c r="B4" s="18"/>
      <c r="C4" s="38" t="s">
        <v>76</v>
      </c>
      <c r="D4" s="38"/>
      <c r="E4" s="38"/>
      <c r="F4" s="38"/>
      <c r="G4" s="38"/>
      <c r="H4" s="38"/>
      <c r="I4" s="38"/>
      <c r="J4" s="38"/>
    </row>
    <row r="5" spans="1:14" ht="148.5" customHeight="1" thickBot="1" x14ac:dyDescent="0.3">
      <c r="A5" s="3" t="s">
        <v>1</v>
      </c>
      <c r="B5" s="49" t="s">
        <v>78</v>
      </c>
      <c r="C5" s="4" t="s">
        <v>13</v>
      </c>
      <c r="D5" s="5" t="s">
        <v>14</v>
      </c>
      <c r="E5" s="5" t="s">
        <v>15</v>
      </c>
      <c r="F5" s="5" t="s">
        <v>71</v>
      </c>
      <c r="G5" s="5" t="s">
        <v>2</v>
      </c>
      <c r="H5" s="5" t="s">
        <v>16</v>
      </c>
      <c r="I5" s="5" t="s">
        <v>21</v>
      </c>
      <c r="J5" s="6" t="s">
        <v>17</v>
      </c>
    </row>
    <row r="6" spans="1:14" ht="26.25" x14ac:dyDescent="0.25">
      <c r="A6" s="55">
        <v>1</v>
      </c>
      <c r="B6" s="50">
        <v>2020</v>
      </c>
      <c r="C6" s="39" t="s">
        <v>24</v>
      </c>
      <c r="D6" s="40" t="s">
        <v>25</v>
      </c>
      <c r="E6" s="40" t="s">
        <v>5</v>
      </c>
      <c r="F6" s="41">
        <v>3333333</v>
      </c>
      <c r="G6" s="42" t="s">
        <v>10</v>
      </c>
      <c r="H6" s="43" t="s">
        <v>26</v>
      </c>
      <c r="I6" s="44">
        <v>3975900</v>
      </c>
      <c r="J6" s="45" t="s">
        <v>27</v>
      </c>
    </row>
    <row r="7" spans="1:14" x14ac:dyDescent="0.25">
      <c r="A7" s="56">
        <v>2</v>
      </c>
      <c r="B7" s="51">
        <v>2020</v>
      </c>
      <c r="C7" s="25" t="s">
        <v>28</v>
      </c>
      <c r="D7" s="8" t="s">
        <v>25</v>
      </c>
      <c r="E7" s="8" t="s">
        <v>3</v>
      </c>
      <c r="F7" s="20">
        <v>0</v>
      </c>
      <c r="G7" s="23"/>
      <c r="H7" s="21"/>
      <c r="I7" s="24">
        <v>0</v>
      </c>
      <c r="J7" s="46" t="s">
        <v>27</v>
      </c>
    </row>
    <row r="8" spans="1:14" x14ac:dyDescent="0.25">
      <c r="A8" s="56">
        <v>3</v>
      </c>
      <c r="B8" s="52">
        <v>2020</v>
      </c>
      <c r="C8" s="25" t="s">
        <v>29</v>
      </c>
      <c r="D8" s="8" t="s">
        <v>25</v>
      </c>
      <c r="E8" s="8" t="s">
        <v>3</v>
      </c>
      <c r="F8" s="20">
        <v>14052500</v>
      </c>
      <c r="G8" s="23" t="s">
        <v>30</v>
      </c>
      <c r="H8" s="21" t="s">
        <v>77</v>
      </c>
      <c r="I8" s="24">
        <v>16863285</v>
      </c>
      <c r="J8" s="46" t="s">
        <v>27</v>
      </c>
    </row>
    <row r="9" spans="1:14" ht="26.25" x14ac:dyDescent="0.25">
      <c r="A9" s="56">
        <v>4</v>
      </c>
      <c r="B9" s="52">
        <v>2020</v>
      </c>
      <c r="C9" s="2" t="s">
        <v>31</v>
      </c>
      <c r="D9" s="8" t="s">
        <v>25</v>
      </c>
      <c r="E9" s="8" t="s">
        <v>3</v>
      </c>
      <c r="F9" s="20">
        <v>17666667</v>
      </c>
      <c r="G9" s="23" t="s">
        <v>32</v>
      </c>
      <c r="H9" s="21" t="s">
        <v>33</v>
      </c>
      <c r="I9" s="24">
        <v>21143552</v>
      </c>
      <c r="J9" s="46" t="s">
        <v>27</v>
      </c>
    </row>
    <row r="10" spans="1:14" ht="26.25" x14ac:dyDescent="0.25">
      <c r="A10" s="56">
        <v>5</v>
      </c>
      <c r="B10" s="52">
        <v>2020</v>
      </c>
      <c r="C10" s="2" t="s">
        <v>34</v>
      </c>
      <c r="D10" s="8" t="s">
        <v>25</v>
      </c>
      <c r="E10" s="8" t="s">
        <v>3</v>
      </c>
      <c r="F10" s="20">
        <v>6250000</v>
      </c>
      <c r="G10" s="23" t="s">
        <v>35</v>
      </c>
      <c r="H10" s="21" t="s">
        <v>33</v>
      </c>
      <c r="I10" s="24">
        <v>7498021</v>
      </c>
      <c r="J10" s="46" t="s">
        <v>27</v>
      </c>
    </row>
    <row r="11" spans="1:14" ht="26.25" x14ac:dyDescent="0.25">
      <c r="A11" s="56">
        <v>6</v>
      </c>
      <c r="B11" s="52">
        <v>2020</v>
      </c>
      <c r="C11" s="2" t="s">
        <v>36</v>
      </c>
      <c r="D11" s="8" t="s">
        <v>25</v>
      </c>
      <c r="E11" s="8" t="s">
        <v>3</v>
      </c>
      <c r="F11" s="20">
        <v>2000000</v>
      </c>
      <c r="G11" s="23" t="s">
        <v>37</v>
      </c>
      <c r="H11" s="21" t="s">
        <v>33</v>
      </c>
      <c r="I11" s="24">
        <v>2342007</v>
      </c>
      <c r="J11" s="46" t="s">
        <v>27</v>
      </c>
    </row>
    <row r="12" spans="1:14" ht="26.25" x14ac:dyDescent="0.25">
      <c r="A12" s="56">
        <v>7</v>
      </c>
      <c r="B12" s="52">
        <v>2020</v>
      </c>
      <c r="C12" s="2" t="s">
        <v>8</v>
      </c>
      <c r="D12" s="8" t="s">
        <v>38</v>
      </c>
      <c r="E12" s="8" t="s">
        <v>3</v>
      </c>
      <c r="F12" s="20">
        <v>386400</v>
      </c>
      <c r="G12" s="23" t="s">
        <v>11</v>
      </c>
      <c r="H12" s="27" t="s">
        <v>39</v>
      </c>
      <c r="I12" s="28">
        <v>463680</v>
      </c>
      <c r="J12" s="46" t="s">
        <v>22</v>
      </c>
    </row>
    <row r="13" spans="1:14" ht="38.25" x14ac:dyDescent="0.25">
      <c r="A13" s="56">
        <v>8</v>
      </c>
      <c r="B13" s="52">
        <v>2020</v>
      </c>
      <c r="C13" s="53" t="s">
        <v>40</v>
      </c>
      <c r="D13" s="8" t="s">
        <v>25</v>
      </c>
      <c r="E13" s="8" t="s">
        <v>41</v>
      </c>
      <c r="F13" s="20">
        <v>12185603</v>
      </c>
      <c r="G13" s="23"/>
      <c r="H13" s="27"/>
      <c r="I13" s="24">
        <v>14622723</v>
      </c>
      <c r="J13" s="46" t="s">
        <v>27</v>
      </c>
    </row>
    <row r="14" spans="1:14" ht="26.25" x14ac:dyDescent="0.25">
      <c r="A14" s="56">
        <v>8.1</v>
      </c>
      <c r="B14" s="52">
        <v>2020</v>
      </c>
      <c r="C14" s="53" t="s">
        <v>42</v>
      </c>
      <c r="D14" s="8" t="s">
        <v>25</v>
      </c>
      <c r="E14" s="8" t="s">
        <v>3</v>
      </c>
      <c r="F14" s="22"/>
      <c r="G14" s="9" t="s">
        <v>43</v>
      </c>
      <c r="H14" s="29" t="s">
        <v>44</v>
      </c>
      <c r="I14" s="24">
        <v>6494100</v>
      </c>
      <c r="J14" s="46" t="s">
        <v>27</v>
      </c>
    </row>
    <row r="15" spans="1:14" s="7" customFormat="1" ht="25.5" x14ac:dyDescent="0.25">
      <c r="A15" s="56">
        <v>8.1999999999999993</v>
      </c>
      <c r="B15" s="52">
        <v>2020</v>
      </c>
      <c r="C15" s="53" t="s">
        <v>45</v>
      </c>
      <c r="D15" s="8" t="s">
        <v>25</v>
      </c>
      <c r="E15" s="8" t="s">
        <v>3</v>
      </c>
      <c r="F15" s="20"/>
      <c r="G15" s="23" t="s">
        <v>43</v>
      </c>
      <c r="H15" s="27" t="s">
        <v>46</v>
      </c>
      <c r="I15" s="24">
        <v>7881786</v>
      </c>
      <c r="J15" s="46" t="s">
        <v>27</v>
      </c>
      <c r="L15"/>
      <c r="M15"/>
      <c r="N15"/>
    </row>
    <row r="16" spans="1:14" s="7" customFormat="1" x14ac:dyDescent="0.25">
      <c r="A16" s="56">
        <v>8.3000000000000007</v>
      </c>
      <c r="B16" s="52">
        <v>2020</v>
      </c>
      <c r="C16" s="53" t="s">
        <v>47</v>
      </c>
      <c r="D16" s="8" t="s">
        <v>25</v>
      </c>
      <c r="E16" s="8" t="s">
        <v>5</v>
      </c>
      <c r="F16" s="20"/>
      <c r="G16" s="23" t="s">
        <v>48</v>
      </c>
      <c r="H16" s="27" t="s">
        <v>49</v>
      </c>
      <c r="I16" s="24">
        <v>246837</v>
      </c>
      <c r="J16" s="46" t="s">
        <v>27</v>
      </c>
      <c r="L16"/>
      <c r="M16"/>
      <c r="N16"/>
    </row>
    <row r="17" spans="1:14" s="7" customFormat="1" ht="51.75" x14ac:dyDescent="0.25">
      <c r="A17" s="56">
        <v>9</v>
      </c>
      <c r="B17" s="52">
        <v>2020</v>
      </c>
      <c r="C17" s="25" t="s">
        <v>50</v>
      </c>
      <c r="D17" s="8" t="s">
        <v>25</v>
      </c>
      <c r="E17" s="8" t="s">
        <v>3</v>
      </c>
      <c r="F17" s="20">
        <v>208333</v>
      </c>
      <c r="G17" s="23" t="s">
        <v>79</v>
      </c>
      <c r="H17" s="21" t="s">
        <v>80</v>
      </c>
      <c r="I17" s="9">
        <v>26726</v>
      </c>
      <c r="J17" s="46" t="s">
        <v>22</v>
      </c>
      <c r="L17"/>
      <c r="M17"/>
      <c r="N17"/>
    </row>
    <row r="18" spans="1:14" x14ac:dyDescent="0.25">
      <c r="A18" s="56">
        <v>10</v>
      </c>
      <c r="B18" s="52">
        <v>2020</v>
      </c>
      <c r="C18" s="2" t="s">
        <v>4</v>
      </c>
      <c r="D18" s="8" t="s">
        <v>25</v>
      </c>
      <c r="E18" s="8" t="s">
        <v>3</v>
      </c>
      <c r="F18" s="20">
        <v>83333</v>
      </c>
      <c r="G18" s="9" t="s">
        <v>12</v>
      </c>
      <c r="H18" s="9" t="s">
        <v>75</v>
      </c>
      <c r="I18" s="9">
        <v>67200</v>
      </c>
      <c r="J18" s="46" t="s">
        <v>22</v>
      </c>
    </row>
    <row r="19" spans="1:14" ht="26.25" x14ac:dyDescent="0.25">
      <c r="A19" s="56">
        <v>11</v>
      </c>
      <c r="B19" s="52">
        <v>2020</v>
      </c>
      <c r="C19" s="2" t="s">
        <v>51</v>
      </c>
      <c r="D19" s="8" t="s">
        <v>25</v>
      </c>
      <c r="E19" s="8" t="s">
        <v>3</v>
      </c>
      <c r="F19" s="20">
        <v>83333</v>
      </c>
      <c r="G19" s="23" t="s">
        <v>12</v>
      </c>
      <c r="H19" s="30" t="s">
        <v>74</v>
      </c>
      <c r="I19" s="24">
        <v>92400</v>
      </c>
      <c r="J19" s="46" t="s">
        <v>22</v>
      </c>
    </row>
    <row r="20" spans="1:14" ht="26.25" x14ac:dyDescent="0.25">
      <c r="A20" s="56">
        <v>12</v>
      </c>
      <c r="B20" s="52">
        <v>2020</v>
      </c>
      <c r="C20" s="2" t="s">
        <v>52</v>
      </c>
      <c r="D20" s="8" t="s">
        <v>25</v>
      </c>
      <c r="E20" s="8" t="s">
        <v>5</v>
      </c>
      <c r="F20" s="22">
        <v>960000</v>
      </c>
      <c r="G20" s="9" t="s">
        <v>73</v>
      </c>
      <c r="H20" s="27" t="s">
        <v>72</v>
      </c>
      <c r="I20" s="24">
        <v>960000</v>
      </c>
      <c r="J20" s="46" t="s">
        <v>22</v>
      </c>
    </row>
    <row r="21" spans="1:14" x14ac:dyDescent="0.25">
      <c r="A21" s="56">
        <v>13</v>
      </c>
      <c r="B21" s="52">
        <v>2020</v>
      </c>
      <c r="C21" s="2" t="s">
        <v>53</v>
      </c>
      <c r="D21" s="8" t="s">
        <v>25</v>
      </c>
      <c r="E21" s="8" t="s">
        <v>54</v>
      </c>
      <c r="F21" s="20">
        <v>83333</v>
      </c>
      <c r="G21" s="23" t="s">
        <v>55</v>
      </c>
      <c r="H21" s="27" t="s">
        <v>56</v>
      </c>
      <c r="I21" s="24">
        <v>40000</v>
      </c>
      <c r="J21" s="46" t="s">
        <v>22</v>
      </c>
    </row>
    <row r="22" spans="1:14" x14ac:dyDescent="0.25">
      <c r="A22" s="56">
        <v>14</v>
      </c>
      <c r="B22" s="52">
        <v>2020</v>
      </c>
      <c r="C22" s="25" t="s">
        <v>57</v>
      </c>
      <c r="D22" s="8" t="s">
        <v>25</v>
      </c>
      <c r="E22" s="8" t="s">
        <v>5</v>
      </c>
      <c r="F22" s="20">
        <v>800000</v>
      </c>
      <c r="G22" s="23" t="s">
        <v>58</v>
      </c>
      <c r="H22" s="27" t="s">
        <v>59</v>
      </c>
      <c r="I22" s="9">
        <v>684000</v>
      </c>
      <c r="J22" s="46" t="s">
        <v>22</v>
      </c>
    </row>
    <row r="23" spans="1:14" x14ac:dyDescent="0.25">
      <c r="A23" s="56">
        <v>15</v>
      </c>
      <c r="B23" s="52">
        <v>2020</v>
      </c>
      <c r="C23" s="2" t="s">
        <v>7</v>
      </c>
      <c r="D23" s="8" t="s">
        <v>25</v>
      </c>
      <c r="E23" s="8" t="s">
        <v>5</v>
      </c>
      <c r="F23" s="20">
        <v>416667</v>
      </c>
      <c r="G23" s="23" t="s">
        <v>60</v>
      </c>
      <c r="H23" s="27" t="s">
        <v>61</v>
      </c>
      <c r="I23" s="32">
        <v>426983</v>
      </c>
      <c r="J23" s="46" t="s">
        <v>22</v>
      </c>
    </row>
    <row r="24" spans="1:14" ht="26.25" x14ac:dyDescent="0.25">
      <c r="A24" s="56">
        <v>16</v>
      </c>
      <c r="B24" s="52">
        <v>2020</v>
      </c>
      <c r="C24" s="2" t="s">
        <v>18</v>
      </c>
      <c r="D24" s="8" t="s">
        <v>25</v>
      </c>
      <c r="E24" s="8" t="s">
        <v>81</v>
      </c>
      <c r="F24" s="20">
        <v>333333</v>
      </c>
      <c r="G24" s="23" t="s">
        <v>12</v>
      </c>
      <c r="H24" s="21" t="s">
        <v>62</v>
      </c>
      <c r="I24" s="9">
        <v>128700</v>
      </c>
      <c r="J24" s="46" t="s">
        <v>22</v>
      </c>
    </row>
    <row r="25" spans="1:14" ht="26.25" x14ac:dyDescent="0.25">
      <c r="A25" s="56">
        <v>17</v>
      </c>
      <c r="B25" s="52">
        <v>2020</v>
      </c>
      <c r="C25" s="31" t="s">
        <v>6</v>
      </c>
      <c r="D25" s="8" t="s">
        <v>25</v>
      </c>
      <c r="E25" s="8" t="s">
        <v>5</v>
      </c>
      <c r="F25" s="22">
        <v>750000</v>
      </c>
      <c r="G25" s="9" t="s">
        <v>23</v>
      </c>
      <c r="H25" s="29" t="s">
        <v>63</v>
      </c>
      <c r="I25" s="9">
        <v>322560</v>
      </c>
      <c r="J25" s="46" t="s">
        <v>22</v>
      </c>
    </row>
    <row r="26" spans="1:14" x14ac:dyDescent="0.25">
      <c r="A26" s="56">
        <v>18</v>
      </c>
      <c r="B26" s="52">
        <v>2020</v>
      </c>
      <c r="C26" s="2" t="s">
        <v>64</v>
      </c>
      <c r="D26" s="8" t="s">
        <v>25</v>
      </c>
      <c r="E26" s="8" t="s">
        <v>5</v>
      </c>
      <c r="F26" s="20">
        <v>416667</v>
      </c>
      <c r="G26" s="23" t="s">
        <v>32</v>
      </c>
      <c r="H26" s="27" t="s">
        <v>65</v>
      </c>
      <c r="I26" s="9">
        <v>417600</v>
      </c>
      <c r="J26" s="46" t="s">
        <v>22</v>
      </c>
    </row>
    <row r="27" spans="1:14" x14ac:dyDescent="0.25">
      <c r="A27" s="56">
        <v>19</v>
      </c>
      <c r="B27" s="52">
        <v>2020</v>
      </c>
      <c r="C27" s="25" t="s">
        <v>66</v>
      </c>
      <c r="D27" s="8" t="s">
        <v>25</v>
      </c>
      <c r="E27" s="8" t="s">
        <v>5</v>
      </c>
      <c r="F27" s="26">
        <v>8000000</v>
      </c>
      <c r="G27" s="23"/>
      <c r="H27" s="27"/>
      <c r="I27" s="9">
        <v>0</v>
      </c>
      <c r="J27" s="46" t="s">
        <v>22</v>
      </c>
    </row>
    <row r="28" spans="1:14" ht="26.25" x14ac:dyDescent="0.25">
      <c r="A28" s="56">
        <v>20</v>
      </c>
      <c r="B28" s="52">
        <v>2020</v>
      </c>
      <c r="C28" s="25" t="s">
        <v>67</v>
      </c>
      <c r="D28" s="8" t="s">
        <v>25</v>
      </c>
      <c r="E28" s="8" t="s">
        <v>5</v>
      </c>
      <c r="F28" s="26">
        <v>83333</v>
      </c>
      <c r="G28" s="23" t="s">
        <v>68</v>
      </c>
      <c r="H28" s="27" t="s">
        <v>69</v>
      </c>
      <c r="I28" s="9">
        <v>72000</v>
      </c>
      <c r="J28" s="46" t="s">
        <v>22</v>
      </c>
    </row>
    <row r="29" spans="1:14" ht="15.75" thickBot="1" x14ac:dyDescent="0.3">
      <c r="A29" s="57">
        <v>21</v>
      </c>
      <c r="B29" s="54">
        <v>2020</v>
      </c>
      <c r="C29" s="33" t="s">
        <v>70</v>
      </c>
      <c r="D29" s="47" t="s">
        <v>25</v>
      </c>
      <c r="E29" s="47" t="s">
        <v>9</v>
      </c>
      <c r="F29" s="34">
        <v>800000</v>
      </c>
      <c r="G29" s="35"/>
      <c r="H29" s="36"/>
      <c r="I29" s="37">
        <v>0</v>
      </c>
      <c r="J29" s="48" t="s">
        <v>22</v>
      </c>
    </row>
    <row r="50" spans="11:13" x14ac:dyDescent="0.25">
      <c r="L50" s="10" t="e">
        <f>#REF!-644735027</f>
        <v>#REF!</v>
      </c>
      <c r="M50" s="10"/>
    </row>
    <row r="55" spans="11:13" x14ac:dyDescent="0.25">
      <c r="K55" s="19" t="e">
        <f>#REF!/5*6</f>
        <v>#REF!</v>
      </c>
    </row>
    <row r="56" spans="11:13" ht="116.25" customHeight="1" x14ac:dyDescent="0.25"/>
    <row r="73" ht="15" customHeight="1" x14ac:dyDescent="0.25"/>
    <row r="74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2021-07-02T11:09:27Z</dcterms:modified>
</cp:coreProperties>
</file>